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<sst xmlns="http://schemas.openxmlformats.org/spreadsheetml/2006/main" count="157" uniqueCount="110">
  <si>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Date</t>
  </si>
  <si>
    <t>Specie</t>
  </si>
  <si>
    <t>AL0105 z1</t>
  </si>
  <si>
    <t>AL0104 z2</t>
  </si>
  <si>
    <t>VC0501 z3</t>
  </si>
  <si>
    <t>VC0503 z4</t>
  </si>
  <si>
    <t>AL0103 z5</t>
  </si>
  <si>
    <t>AL0102 z6</t>
  </si>
  <si>
    <t>AL0101 z7</t>
  </si>
  <si>
    <t>AL0401 z8</t>
  </si>
  <si>
    <t>AL0202 z9</t>
  </si>
  <si>
    <t>Germano reale</t>
  </si>
  <si>
    <t>Alzavola</t>
  </si>
  <si>
    <t>Fischione</t>
  </si>
  <si>
    <t>Mestolone</t>
  </si>
  <si>
    <t>Moriglione</t>
  </si>
  <si>
    <t>Codone</t>
  </si>
  <si>
    <t>Canapiglia</t>
  </si>
  <si>
    <t xml:space="preserve">Tuffetto </t>
  </si>
  <si>
    <t>Svasso maggiore</t>
  </si>
  <si>
    <t>Gabbiano comune</t>
  </si>
  <si>
    <t>Folaga</t>
  </si>
  <si>
    <t>Porciglione</t>
  </si>
  <si>
    <t>Gru</t>
  </si>
  <si>
    <t>Airone bianco maggiore</t>
  </si>
  <si>
    <t>Airone cenerino</t>
  </si>
  <si>
    <t>Garzetta</t>
  </si>
  <si>
    <t>Airone guardabuoi</t>
  </si>
  <si>
    <t>Ibis sacro</t>
  </si>
  <si>
    <t>Piro piro culbianco</t>
  </si>
  <si>
    <t>Piro piro piccolo</t>
  </si>
  <si>
    <t>Pavoncella</t>
  </si>
  <si>
    <t>Gallinella d'acqua</t>
  </si>
  <si>
    <t xml:space="preserve">Cormorano </t>
  </si>
  <si>
    <t>Pantana</t>
  </si>
  <si>
    <t>Beccaccino</t>
  </si>
  <si>
    <t>Martin pescatore</t>
  </si>
  <si>
    <t>Falco di palude</t>
  </si>
  <si>
    <t>Sparviero</t>
  </si>
  <si>
    <t>Poiana</t>
  </si>
  <si>
    <t>Gheppio</t>
  </si>
  <si>
    <t>Cormo roost</t>
  </si>
  <si>
    <t xml:space="preserve">       zona1</t>
  </si>
  <si>
    <t>Ponte Crescentino-P.Trino</t>
  </si>
  <si>
    <t>Ponte Trino- ponte Casale</t>
  </si>
  <si>
    <t>Fontana gigante</t>
  </si>
  <si>
    <t>San Genuario</t>
  </si>
  <si>
    <t>Ponte Casale- ponte Valenza</t>
  </si>
  <si>
    <t>ponte Valenza-confluenza Tanaro</t>
  </si>
  <si>
    <t>confluenza Tanaro-confluenza Scrivia</t>
  </si>
  <si>
    <t>confluenza Scrivia</t>
  </si>
  <si>
    <t>torrente Orba Predosa-Casalcermelli</t>
  </si>
  <si>
    <t>Scrivia Castelnuovo</t>
  </si>
  <si>
    <t>Gru roost</t>
  </si>
  <si>
    <t>Tarabuso</t>
  </si>
  <si>
    <t>Tot.</t>
  </si>
  <si>
    <t xml:space="preserve">Morano </t>
  </si>
  <si>
    <t xml:space="preserve">Mezzano    </t>
  </si>
  <si>
    <t xml:space="preserve">Fontana </t>
  </si>
  <si>
    <t>Totale generale Po senza dormitori</t>
  </si>
  <si>
    <t>data</t>
  </si>
  <si>
    <t>numero ind.</t>
  </si>
  <si>
    <t>Isola S. Antonio oasi</t>
  </si>
  <si>
    <t xml:space="preserve">Foce Tanaro  </t>
  </si>
  <si>
    <t>Condizioni z.u.</t>
  </si>
  <si>
    <t>Censitori</t>
  </si>
  <si>
    <t xml:space="preserve">Totali Po con dormitori </t>
  </si>
  <si>
    <t>L. Gola</t>
  </si>
  <si>
    <t>N. Scatassi</t>
  </si>
  <si>
    <t>G. Panizza</t>
  </si>
  <si>
    <t>Albanella reale</t>
  </si>
  <si>
    <t>P. Ferrari</t>
  </si>
  <si>
    <t>G. Gola</t>
  </si>
  <si>
    <t>Falco pellegrino</t>
  </si>
  <si>
    <t>I. Fossarello C. Cerrato</t>
  </si>
  <si>
    <t>Cicogna nera</t>
  </si>
  <si>
    <t>D. Meisina</t>
  </si>
  <si>
    <t>C. Todaro</t>
  </si>
  <si>
    <t>N Scatassi</t>
  </si>
  <si>
    <t>normale</t>
  </si>
  <si>
    <t>F. Carpegna</t>
  </si>
  <si>
    <t>E. Cazzuli</t>
  </si>
  <si>
    <t>Gabbiano reale mediterraneo</t>
  </si>
  <si>
    <t>D. Meisina - C. Todaro</t>
  </si>
  <si>
    <t>R. Garaffo</t>
  </si>
  <si>
    <t>L. Gola - N. Scatassi G. Gola</t>
  </si>
  <si>
    <t>Aquila anatraia maggiore</t>
  </si>
  <si>
    <t>Volpoca</t>
  </si>
  <si>
    <t>19701/2021</t>
  </si>
  <si>
    <t>Astore</t>
  </si>
  <si>
    <t>V. Genovese</t>
  </si>
  <si>
    <t>C, Cerrato</t>
  </si>
  <si>
    <t>M. Calvini</t>
  </si>
  <si>
    <t>M. Ferrando</t>
  </si>
  <si>
    <t>E, Cazzuli</t>
  </si>
  <si>
    <t>Moretta</t>
  </si>
  <si>
    <t>Aquila minore</t>
  </si>
  <si>
    <t>Averla maggiore</t>
  </si>
  <si>
    <t>parz ghiacciata</t>
  </si>
  <si>
    <t>parz. ghiacciata</t>
  </si>
  <si>
    <t>Fistione turco</t>
  </si>
  <si>
    <t>Oca selvatica</t>
  </si>
  <si>
    <t>G. Soldato?</t>
  </si>
  <si>
    <t xml:space="preserve">Cormorano dorm. </t>
  </si>
  <si>
    <t>Gru dormitorio 31 01</t>
  </si>
  <si>
    <t>G. Soldato</t>
  </si>
  <si>
    <t>G Gola</t>
  </si>
  <si>
    <t>considerare che solo cormo sarebbero doppi conteggi perché le gru di giorno sono pochissime…</t>
  </si>
  <si>
    <t>Beccaccia</t>
  </si>
  <si>
    <t>A. Molinari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</si>
</sst>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h:mm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  <numFmt numFmtId="176" formatCode="d/m;@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50"/>
      <name val="Times New Roman"/>
      <family val="1"/>
    </font>
    <font>
      <b/>
      <sz val="12"/>
      <color indexed="40"/>
      <name val="Times New Roman"/>
      <family val="1"/>
    </font>
    <font>
      <b/>
      <sz val="10"/>
      <color indexed="8"/>
      <name val="Calibri"/>
      <family val="2"/>
    </font>
    <font>
      <b/>
      <u val="single"/>
      <sz val="24"/>
      <color indexed="50"/>
      <name val="Arial"/>
      <family val="2"/>
    </font>
    <font>
      <b/>
      <u val="single"/>
      <sz val="24"/>
      <color indexed="15"/>
      <name val="Arial"/>
      <family val="2"/>
    </font>
    <font>
      <b/>
      <u val="single"/>
      <sz val="28"/>
      <color indexed="10"/>
      <name val="Arial"/>
      <family val="2"/>
    </font>
    <font>
      <b/>
      <sz val="28"/>
      <color indexed="52"/>
      <name val="Arial"/>
      <family val="2"/>
    </font>
    <font>
      <b/>
      <sz val="24"/>
      <color indexed="10"/>
      <name val="Arial"/>
      <family val="2"/>
    </font>
    <font>
      <sz val="16"/>
      <name val="Arial"/>
      <family val="2"/>
    </font>
    <font>
      <sz val="14"/>
      <color indexed="63"/>
      <name val="Courier New"/>
      <family val="3"/>
    </font>
    <font>
      <sz val="10"/>
      <name val="Verdana"/>
      <family val="2"/>
    </font>
    <font>
      <b/>
      <sz val="10"/>
      <color indexed="25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5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4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Calibri"/>
      <family val="2"/>
    </font>
    <font>
      <b/>
      <sz val="18"/>
      <color indexed="53"/>
      <name val="Arial"/>
      <family val="2"/>
    </font>
    <font>
      <b/>
      <sz val="22"/>
      <color indexed="62"/>
      <name val="Arial"/>
      <family val="2"/>
    </font>
    <font>
      <b/>
      <sz val="12"/>
      <color indexed="44"/>
      <name val="Arial"/>
      <family val="2"/>
    </font>
    <font>
      <b/>
      <sz val="12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theme="3" tint="0.5999900102615356"/>
      <name val="Arial"/>
      <family val="2"/>
    </font>
    <font>
      <b/>
      <sz val="18"/>
      <color theme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5" tint="-0.24997000396251678"/>
      <name val="Arial"/>
      <family val="2"/>
    </font>
    <font>
      <b/>
      <sz val="12"/>
      <color theme="3" tint="0.5999900102615356"/>
      <name val="Arial"/>
      <family val="2"/>
    </font>
    <font>
      <b/>
      <sz val="10"/>
      <color theme="5" tint="-0.24997000396251678"/>
      <name val="Calibri"/>
      <family val="2"/>
    </font>
    <font>
      <b/>
      <sz val="22"/>
      <color theme="3" tint="0.3999800086021423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6" fontId="18" fillId="0" borderId="0" xfId="0" applyNumberFormat="1" applyFont="1" applyAlignment="1">
      <alignment/>
    </xf>
    <xf numFmtId="170" fontId="0" fillId="0" borderId="0" xfId="0" applyNumberFormat="1" applyFill="1" applyAlignment="1">
      <alignment horizontal="center"/>
    </xf>
    <xf numFmtId="16" fontId="1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16" fontId="0" fillId="24" borderId="0" xfId="0" applyNumberFormat="1" applyFill="1" applyAlignment="1">
      <alignment/>
    </xf>
    <xf numFmtId="0" fontId="27" fillId="24" borderId="0" xfId="0" applyFont="1" applyFill="1" applyAlignment="1">
      <alignment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16" fontId="0" fillId="24" borderId="0" xfId="0" applyNumberFormat="1" applyFont="1" applyFill="1" applyAlignment="1">
      <alignment/>
    </xf>
    <xf numFmtId="16" fontId="32" fillId="24" borderId="0" xfId="0" applyNumberFormat="1" applyFont="1" applyFill="1" applyAlignment="1">
      <alignment/>
    </xf>
    <xf numFmtId="14" fontId="34" fillId="24" borderId="0" xfId="0" applyNumberFormat="1" applyFont="1" applyFill="1" applyBorder="1" applyAlignment="1">
      <alignment horizontal="left" vertical="center" wrapText="1"/>
    </xf>
    <xf numFmtId="0" fontId="19" fillId="24" borderId="0" xfId="0" applyFont="1" applyFill="1" applyAlignment="1">
      <alignment/>
    </xf>
    <xf numFmtId="16" fontId="18" fillId="24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0" fillId="0" borderId="0" xfId="46" applyFont="1" applyBorder="1" applyAlignment="1">
      <alignment horizontal="center" vertical="center"/>
      <protection/>
    </xf>
    <xf numFmtId="0" fontId="50" fillId="0" borderId="0" xfId="0" applyFont="1" applyFill="1" applyAlignment="1">
      <alignment/>
    </xf>
    <xf numFmtId="14" fontId="50" fillId="24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4" fontId="50" fillId="0" borderId="0" xfId="0" applyNumberFormat="1" applyFont="1" applyFill="1" applyAlignment="1">
      <alignment/>
    </xf>
    <xf numFmtId="0" fontId="0" fillId="24" borderId="0" xfId="0" applyFont="1" applyFill="1" applyAlignment="1">
      <alignment horizontal="right"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2" fillId="25" borderId="0" xfId="0" applyFont="1" applyFill="1" applyAlignment="1">
      <alignment/>
    </xf>
    <xf numFmtId="0" fontId="52" fillId="26" borderId="0" xfId="0" applyFont="1" applyFill="1" applyAlignment="1">
      <alignment/>
    </xf>
    <xf numFmtId="0" fontId="38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39" fillId="0" borderId="0" xfId="0" applyFont="1" applyAlignment="1">
      <alignment/>
    </xf>
    <xf numFmtId="0" fontId="53" fillId="24" borderId="0" xfId="0" applyFont="1" applyFill="1" applyAlignment="1">
      <alignment/>
    </xf>
    <xf numFmtId="0" fontId="52" fillId="0" borderId="0" xfId="0" applyFont="1" applyFill="1" applyAlignment="1">
      <alignment/>
    </xf>
    <xf numFmtId="0" fontId="20" fillId="0" borderId="0" xfId="46" applyFont="1" applyBorder="1" applyAlignment="1">
      <alignment horizontal="center" vertical="center"/>
      <protection/>
    </xf>
    <xf numFmtId="0" fontId="19" fillId="24" borderId="10" xfId="0" applyFont="1" applyFill="1" applyBorder="1" applyAlignment="1">
      <alignment/>
    </xf>
    <xf numFmtId="14" fontId="35" fillId="24" borderId="10" xfId="0" applyNumberFormat="1" applyFont="1" applyFill="1" applyBorder="1" applyAlignment="1">
      <alignment/>
    </xf>
    <xf numFmtId="14" fontId="19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0" fillId="24" borderId="10" xfId="4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2" fillId="0" borderId="10" xfId="46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/>
      <protection/>
    </xf>
    <xf numFmtId="0" fontId="54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24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37" fillId="24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52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56" fillId="25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8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58" fillId="26" borderId="10" xfId="0" applyFont="1" applyFill="1" applyBorder="1" applyAlignment="1">
      <alignment wrapText="1"/>
    </xf>
    <xf numFmtId="0" fontId="52" fillId="26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59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4"/>
  <sheetViews>
    <sheetView tabSelected="1" zoomScale="40" zoomScaleNormal="40" zoomScalePageLayoutView="0" workbookViewId="0" topLeftCell="A1">
      <selection activeCell="T28" sqref="T28"/>
    </sheetView>
  </sheetViews>
  <sheetFormatPr defaultColWidth="9.140625" defaultRowHeight="12.75"/>
  <cols>
    <col min="1" max="1" width="29.421875" style="0" customWidth="1"/>
    <col min="2" max="2" width="15.00390625" style="10" customWidth="1"/>
    <col min="3" max="3" width="19.57421875" style="10" customWidth="1"/>
    <col min="4" max="4" width="17.7109375" style="10" customWidth="1"/>
    <col min="5" max="5" width="15.00390625" style="10" customWidth="1"/>
    <col min="6" max="6" width="17.7109375" style="10" customWidth="1"/>
    <col min="7" max="7" width="20.57421875" style="10" customWidth="1"/>
    <col min="8" max="8" width="18.00390625" style="10" customWidth="1"/>
    <col min="9" max="9" width="22.57421875" style="2" customWidth="1"/>
    <col min="10" max="10" width="18.140625" style="3" customWidth="1"/>
    <col min="11" max="11" width="13.57421875" style="2" customWidth="1"/>
    <col min="12" max="12" width="22.28125" style="2" customWidth="1"/>
    <col min="13" max="13" width="26.28125" style="0" customWidth="1"/>
  </cols>
  <sheetData>
    <row r="1" spans="1:11" s="30" customFormat="1" ht="21" customHeight="1">
      <c r="A1" s="30" t="s">
        <v>0</v>
      </c>
      <c r="B1" s="31">
        <v>44221</v>
      </c>
      <c r="C1" s="31">
        <v>44222</v>
      </c>
      <c r="D1" s="31">
        <v>44222</v>
      </c>
      <c r="E1" s="31">
        <v>44222</v>
      </c>
      <c r="F1" s="31">
        <v>44209</v>
      </c>
      <c r="G1" s="31" t="s">
        <v>88</v>
      </c>
      <c r="H1" s="31">
        <v>44213</v>
      </c>
      <c r="I1" s="32"/>
      <c r="J1" s="33">
        <v>44213</v>
      </c>
      <c r="K1" s="33">
        <v>44213</v>
      </c>
    </row>
    <row r="2" spans="1:13" s="26" customFormat="1" ht="21" customHeight="1">
      <c r="A2" s="45" t="s">
        <v>64</v>
      </c>
      <c r="B2" s="46" t="s">
        <v>79</v>
      </c>
      <c r="C2" s="47" t="s">
        <v>79</v>
      </c>
      <c r="D2" s="47" t="s">
        <v>99</v>
      </c>
      <c r="E2" s="47" t="s">
        <v>79</v>
      </c>
      <c r="F2" s="47" t="s">
        <v>79</v>
      </c>
      <c r="G2" s="47" t="s">
        <v>79</v>
      </c>
      <c r="H2" s="47" t="s">
        <v>98</v>
      </c>
      <c r="I2" s="48"/>
      <c r="J2" s="47" t="s">
        <v>79</v>
      </c>
      <c r="K2" s="47" t="s">
        <v>79</v>
      </c>
      <c r="L2" s="45"/>
      <c r="M2" s="45"/>
    </row>
    <row r="3" spans="1:15" s="28" customFormat="1" ht="15">
      <c r="A3" s="49" t="s">
        <v>1</v>
      </c>
      <c r="B3" s="50" t="s">
        <v>2</v>
      </c>
      <c r="C3" s="48" t="s">
        <v>3</v>
      </c>
      <c r="D3" s="50" t="s">
        <v>4</v>
      </c>
      <c r="E3" s="50" t="s">
        <v>5</v>
      </c>
      <c r="F3" s="48" t="s">
        <v>6</v>
      </c>
      <c r="G3" s="50" t="s">
        <v>7</v>
      </c>
      <c r="H3" s="50" t="s">
        <v>8</v>
      </c>
      <c r="I3" s="51" t="s">
        <v>66</v>
      </c>
      <c r="J3" s="52" t="s">
        <v>9</v>
      </c>
      <c r="K3" s="53" t="s">
        <v>10</v>
      </c>
      <c r="L3" s="49"/>
      <c r="M3" s="54"/>
      <c r="N3" s="11"/>
      <c r="O3" s="11"/>
    </row>
    <row r="4" spans="1:15" ht="12.75" customHeight="1">
      <c r="A4" s="49" t="s">
        <v>11</v>
      </c>
      <c r="B4" s="55">
        <v>390</v>
      </c>
      <c r="C4" s="55">
        <v>629</v>
      </c>
      <c r="D4" s="55">
        <v>350</v>
      </c>
      <c r="E4" s="55">
        <v>373</v>
      </c>
      <c r="F4" s="55">
        <v>1011</v>
      </c>
      <c r="G4" s="55">
        <v>60</v>
      </c>
      <c r="H4" s="55">
        <v>3043</v>
      </c>
      <c r="I4" s="56">
        <f>SUM(B4:H4)</f>
        <v>5856</v>
      </c>
      <c r="J4" s="57">
        <v>37</v>
      </c>
      <c r="K4" s="58">
        <v>220</v>
      </c>
      <c r="L4" s="49"/>
      <c r="M4" s="59"/>
      <c r="N4" s="10"/>
      <c r="O4" s="10"/>
    </row>
    <row r="5" spans="1:15" ht="13.5">
      <c r="A5" s="49" t="s">
        <v>12</v>
      </c>
      <c r="B5" s="55">
        <v>295</v>
      </c>
      <c r="C5" s="55">
        <v>650</v>
      </c>
      <c r="D5" s="55">
        <v>650</v>
      </c>
      <c r="E5" s="55">
        <v>440</v>
      </c>
      <c r="F5" s="55">
        <v>3138</v>
      </c>
      <c r="G5" s="55">
        <v>330</v>
      </c>
      <c r="H5" s="55">
        <v>208</v>
      </c>
      <c r="I5" s="56">
        <f>SUM(B5:H5)</f>
        <v>5711</v>
      </c>
      <c r="J5" s="57"/>
      <c r="K5" s="57">
        <v>190</v>
      </c>
      <c r="L5" s="49"/>
      <c r="M5" s="60"/>
      <c r="N5" s="10"/>
      <c r="O5" s="10"/>
    </row>
    <row r="6" spans="1:15" ht="14.25">
      <c r="A6" s="49" t="s">
        <v>13</v>
      </c>
      <c r="B6" s="55">
        <v>6</v>
      </c>
      <c r="C6" s="55"/>
      <c r="D6" s="55"/>
      <c r="E6" s="55"/>
      <c r="F6" s="61">
        <v>0</v>
      </c>
      <c r="G6" s="55"/>
      <c r="H6" s="55">
        <v>88</v>
      </c>
      <c r="I6" s="56">
        <f>SUM(B6:H6)</f>
        <v>94</v>
      </c>
      <c r="J6" s="57"/>
      <c r="K6" s="57"/>
      <c r="L6" s="49"/>
      <c r="M6" s="60"/>
      <c r="N6" s="10"/>
      <c r="O6" s="10"/>
    </row>
    <row r="7" spans="1:15" ht="14.25">
      <c r="A7" s="49" t="s">
        <v>100</v>
      </c>
      <c r="B7" s="55"/>
      <c r="C7" s="55"/>
      <c r="D7" s="55"/>
      <c r="E7" s="55"/>
      <c r="F7" s="61"/>
      <c r="G7" s="55"/>
      <c r="H7" s="55">
        <v>1</v>
      </c>
      <c r="I7" s="56">
        <f>SUM(B7:H7)</f>
        <v>1</v>
      </c>
      <c r="J7" s="57"/>
      <c r="K7" s="57"/>
      <c r="L7" s="49"/>
      <c r="M7" s="60"/>
      <c r="N7" s="10"/>
      <c r="O7" s="10"/>
    </row>
    <row r="8" spans="1:15" ht="13.5">
      <c r="A8" s="49" t="s">
        <v>14</v>
      </c>
      <c r="B8" s="55"/>
      <c r="C8" s="55">
        <v>10</v>
      </c>
      <c r="D8" s="55"/>
      <c r="E8" s="55"/>
      <c r="F8" s="55">
        <v>12</v>
      </c>
      <c r="G8" s="55"/>
      <c r="H8" s="55">
        <v>4</v>
      </c>
      <c r="I8" s="56">
        <f aca="true" t="shared" si="0" ref="I8:I24">SUM(B8:H8)</f>
        <v>26</v>
      </c>
      <c r="J8" s="57"/>
      <c r="K8" s="57"/>
      <c r="L8" s="49"/>
      <c r="M8" s="60"/>
      <c r="N8" s="10"/>
      <c r="O8" s="10"/>
    </row>
    <row r="9" spans="1:15" ht="13.5">
      <c r="A9" s="49" t="s">
        <v>15</v>
      </c>
      <c r="B9" s="55"/>
      <c r="C9" s="55">
        <v>1</v>
      </c>
      <c r="D9" s="55"/>
      <c r="E9" s="55"/>
      <c r="F9" s="55">
        <v>62</v>
      </c>
      <c r="G9" s="55"/>
      <c r="H9" s="55">
        <v>6</v>
      </c>
      <c r="I9" s="56">
        <f t="shared" si="0"/>
        <v>69</v>
      </c>
      <c r="J9" s="57"/>
      <c r="K9" s="57">
        <v>9</v>
      </c>
      <c r="L9" s="49"/>
      <c r="M9" s="60"/>
      <c r="N9" s="10"/>
      <c r="O9" s="10"/>
    </row>
    <row r="10" spans="1:15" ht="13.5">
      <c r="A10" s="49" t="s">
        <v>95</v>
      </c>
      <c r="B10" s="55"/>
      <c r="C10" s="55"/>
      <c r="D10" s="55"/>
      <c r="E10" s="55">
        <v>2</v>
      </c>
      <c r="F10" s="55"/>
      <c r="G10" s="55"/>
      <c r="H10" s="55">
        <v>3</v>
      </c>
      <c r="I10" s="56">
        <f t="shared" si="0"/>
        <v>5</v>
      </c>
      <c r="J10" s="57"/>
      <c r="K10" s="57"/>
      <c r="L10" s="49"/>
      <c r="M10" s="60"/>
      <c r="N10" s="10"/>
      <c r="O10" s="10"/>
    </row>
    <row r="11" spans="1:15" ht="13.5">
      <c r="A11" s="49" t="s">
        <v>16</v>
      </c>
      <c r="B11" s="55">
        <v>2</v>
      </c>
      <c r="C11" s="55"/>
      <c r="D11" s="55"/>
      <c r="E11" s="55"/>
      <c r="F11" s="55"/>
      <c r="G11" s="55"/>
      <c r="H11" s="55">
        <v>32</v>
      </c>
      <c r="I11" s="56">
        <f t="shared" si="0"/>
        <v>34</v>
      </c>
      <c r="J11" s="57"/>
      <c r="K11" s="57"/>
      <c r="L11" s="49"/>
      <c r="M11" s="59"/>
      <c r="N11" s="10"/>
      <c r="O11" s="10"/>
    </row>
    <row r="12" spans="1:15" ht="13.5">
      <c r="A12" s="49" t="s">
        <v>17</v>
      </c>
      <c r="B12" s="55"/>
      <c r="C12" s="55"/>
      <c r="D12" s="55"/>
      <c r="E12" s="55">
        <v>3</v>
      </c>
      <c r="F12" s="55"/>
      <c r="G12" s="55"/>
      <c r="H12" s="55">
        <v>16</v>
      </c>
      <c r="I12" s="56">
        <f t="shared" si="0"/>
        <v>19</v>
      </c>
      <c r="J12" s="57"/>
      <c r="K12" s="57"/>
      <c r="L12" s="49"/>
      <c r="M12" s="60"/>
      <c r="N12" s="10"/>
      <c r="O12" s="10"/>
    </row>
    <row r="13" spans="1:13" ht="13.5">
      <c r="A13" s="49" t="s">
        <v>87</v>
      </c>
      <c r="B13" s="55"/>
      <c r="C13" s="55"/>
      <c r="D13" s="55"/>
      <c r="E13" s="55"/>
      <c r="F13" s="55"/>
      <c r="G13" s="55"/>
      <c r="H13" s="55">
        <v>1</v>
      </c>
      <c r="I13" s="56">
        <f t="shared" si="0"/>
        <v>1</v>
      </c>
      <c r="J13" s="57"/>
      <c r="K13" s="57"/>
      <c r="L13" s="49"/>
      <c r="M13" s="60"/>
    </row>
    <row r="14" spans="1:13" ht="13.5">
      <c r="A14" s="49" t="s">
        <v>101</v>
      </c>
      <c r="B14" s="55"/>
      <c r="C14" s="55"/>
      <c r="D14" s="55"/>
      <c r="E14" s="55"/>
      <c r="F14" s="55"/>
      <c r="G14" s="55"/>
      <c r="H14" s="55">
        <v>18</v>
      </c>
      <c r="I14" s="56">
        <f t="shared" si="0"/>
        <v>18</v>
      </c>
      <c r="J14" s="57"/>
      <c r="K14" s="57"/>
      <c r="L14" s="49"/>
      <c r="M14" s="60"/>
    </row>
    <row r="15" spans="1:13" ht="13.5">
      <c r="A15" s="49" t="s">
        <v>18</v>
      </c>
      <c r="B15" s="55">
        <v>3</v>
      </c>
      <c r="C15" s="55">
        <v>1</v>
      </c>
      <c r="D15" s="55"/>
      <c r="E15" s="55">
        <v>3</v>
      </c>
      <c r="F15" s="55">
        <v>13</v>
      </c>
      <c r="G15" s="55"/>
      <c r="H15" s="55">
        <v>4</v>
      </c>
      <c r="I15" s="56">
        <f t="shared" si="0"/>
        <v>24</v>
      </c>
      <c r="J15" s="57">
        <v>1</v>
      </c>
      <c r="K15" s="57">
        <v>1</v>
      </c>
      <c r="L15" s="49"/>
      <c r="M15" s="60"/>
    </row>
    <row r="16" spans="1:13" ht="13.5">
      <c r="A16" s="49" t="s">
        <v>19</v>
      </c>
      <c r="B16" s="55">
        <v>11</v>
      </c>
      <c r="C16" s="55">
        <v>76</v>
      </c>
      <c r="D16" s="55"/>
      <c r="E16" s="55"/>
      <c r="F16" s="55">
        <v>41</v>
      </c>
      <c r="G16" s="55"/>
      <c r="H16" s="55">
        <v>6</v>
      </c>
      <c r="I16" s="56">
        <f t="shared" si="0"/>
        <v>134</v>
      </c>
      <c r="J16" s="57"/>
      <c r="K16" s="57"/>
      <c r="L16" s="49"/>
      <c r="M16" s="60"/>
    </row>
    <row r="17" spans="1:13" ht="13.5">
      <c r="A17" s="49" t="s">
        <v>82</v>
      </c>
      <c r="B17" s="55">
        <v>4</v>
      </c>
      <c r="C17" s="55">
        <v>3</v>
      </c>
      <c r="D17" s="55">
        <v>1</v>
      </c>
      <c r="E17" s="55"/>
      <c r="F17" s="55">
        <v>5</v>
      </c>
      <c r="G17" s="55">
        <v>9</v>
      </c>
      <c r="H17" s="55">
        <v>317</v>
      </c>
      <c r="I17" s="56">
        <f t="shared" si="0"/>
        <v>339</v>
      </c>
      <c r="J17" s="57">
        <v>1</v>
      </c>
      <c r="K17" s="57"/>
      <c r="L17" s="49"/>
      <c r="M17" s="59"/>
    </row>
    <row r="18" spans="1:13" ht="13.5">
      <c r="A18" s="49" t="s">
        <v>20</v>
      </c>
      <c r="B18" s="55">
        <v>12</v>
      </c>
      <c r="C18" s="55">
        <v>110</v>
      </c>
      <c r="D18" s="55"/>
      <c r="E18" s="55"/>
      <c r="F18" s="55">
        <v>232</v>
      </c>
      <c r="G18" s="55">
        <v>2</v>
      </c>
      <c r="H18" s="55">
        <v>6</v>
      </c>
      <c r="I18" s="56">
        <f t="shared" si="0"/>
        <v>362</v>
      </c>
      <c r="J18" s="57"/>
      <c r="K18" s="57"/>
      <c r="L18" s="49"/>
      <c r="M18" s="60"/>
    </row>
    <row r="19" spans="1:13" ht="13.5">
      <c r="A19" s="49" t="s">
        <v>21</v>
      </c>
      <c r="B19" s="55">
        <v>1</v>
      </c>
      <c r="C19" s="55">
        <v>137</v>
      </c>
      <c r="D19" s="55"/>
      <c r="E19" s="55">
        <v>15</v>
      </c>
      <c r="F19" s="55">
        <v>1</v>
      </c>
      <c r="G19" s="55">
        <v>22</v>
      </c>
      <c r="H19" s="55">
        <v>9</v>
      </c>
      <c r="I19" s="56">
        <f t="shared" si="0"/>
        <v>185</v>
      </c>
      <c r="J19" s="57">
        <v>2</v>
      </c>
      <c r="K19" s="57">
        <v>52</v>
      </c>
      <c r="L19" s="49"/>
      <c r="M19" s="60"/>
    </row>
    <row r="20" spans="1:13" ht="13.5">
      <c r="A20" s="49" t="s">
        <v>23</v>
      </c>
      <c r="B20" s="55"/>
      <c r="C20" s="55"/>
      <c r="D20" s="55"/>
      <c r="E20" s="55"/>
      <c r="F20" s="55">
        <v>30</v>
      </c>
      <c r="G20" s="55"/>
      <c r="H20" s="55"/>
      <c r="I20" s="56">
        <f t="shared" si="0"/>
        <v>30</v>
      </c>
      <c r="J20" s="57"/>
      <c r="K20" s="57"/>
      <c r="L20" s="62"/>
      <c r="M20" s="59"/>
    </row>
    <row r="21" spans="1:64" s="37" customFormat="1" ht="15">
      <c r="A21" s="63" t="s">
        <v>104</v>
      </c>
      <c r="B21" s="64"/>
      <c r="C21" s="64"/>
      <c r="D21" s="64"/>
      <c r="E21" s="64"/>
      <c r="F21" s="65">
        <v>1500</v>
      </c>
      <c r="G21" s="64"/>
      <c r="H21" s="64"/>
      <c r="I21" s="66">
        <f t="shared" si="0"/>
        <v>1500</v>
      </c>
      <c r="J21" s="64"/>
      <c r="K21" s="64"/>
      <c r="L21" s="67"/>
      <c r="M21" s="68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13.5">
      <c r="A22" s="49" t="s">
        <v>24</v>
      </c>
      <c r="B22" s="55">
        <v>10</v>
      </c>
      <c r="C22" s="55">
        <v>4</v>
      </c>
      <c r="D22" s="55">
        <v>1</v>
      </c>
      <c r="E22" s="55">
        <v>1</v>
      </c>
      <c r="F22" s="55">
        <v>6</v>
      </c>
      <c r="G22" s="55">
        <v>5</v>
      </c>
      <c r="H22" s="55">
        <v>6</v>
      </c>
      <c r="I22" s="56">
        <f t="shared" si="0"/>
        <v>33</v>
      </c>
      <c r="J22" s="57">
        <v>4</v>
      </c>
      <c r="K22" s="57">
        <v>2</v>
      </c>
      <c r="L22" s="62"/>
      <c r="M22" s="6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3.5">
      <c r="A23" s="49" t="s">
        <v>25</v>
      </c>
      <c r="B23" s="55">
        <v>5</v>
      </c>
      <c r="C23" s="55">
        <v>5</v>
      </c>
      <c r="D23" s="55">
        <v>3</v>
      </c>
      <c r="E23" s="55">
        <v>2</v>
      </c>
      <c r="F23" s="55">
        <v>9</v>
      </c>
      <c r="G23" s="55">
        <v>3</v>
      </c>
      <c r="H23" s="55">
        <v>5</v>
      </c>
      <c r="I23" s="56">
        <f t="shared" si="0"/>
        <v>32</v>
      </c>
      <c r="J23" s="57">
        <v>6</v>
      </c>
      <c r="K23" s="57">
        <v>1</v>
      </c>
      <c r="L23" s="62"/>
      <c r="M23" s="6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3.5">
      <c r="A24" s="49" t="s">
        <v>26</v>
      </c>
      <c r="B24" s="55">
        <v>2</v>
      </c>
      <c r="C24" s="55">
        <v>2</v>
      </c>
      <c r="D24" s="55"/>
      <c r="E24" s="55"/>
      <c r="F24" s="55">
        <v>3</v>
      </c>
      <c r="G24" s="55">
        <v>1</v>
      </c>
      <c r="H24" s="55">
        <v>14</v>
      </c>
      <c r="I24" s="56">
        <f t="shared" si="0"/>
        <v>22</v>
      </c>
      <c r="J24" s="57"/>
      <c r="K24" s="57"/>
      <c r="L24" s="62"/>
      <c r="M24" s="6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3.5">
      <c r="A25" s="49" t="s">
        <v>27</v>
      </c>
      <c r="B25" s="55">
        <v>27</v>
      </c>
      <c r="C25" s="55">
        <v>16</v>
      </c>
      <c r="D25" s="55"/>
      <c r="E25" s="55"/>
      <c r="F25" s="55"/>
      <c r="G25" s="55"/>
      <c r="H25" s="55"/>
      <c r="I25" s="56">
        <f aca="true" t="shared" si="1" ref="I25:I50">SUM(B25:H25)</f>
        <v>43</v>
      </c>
      <c r="J25" s="57">
        <v>3</v>
      </c>
      <c r="K25" s="57"/>
      <c r="L25" s="62"/>
      <c r="M25" s="7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3.5">
      <c r="A26" s="49" t="s">
        <v>54</v>
      </c>
      <c r="B26" s="55"/>
      <c r="C26" s="55"/>
      <c r="D26" s="55"/>
      <c r="E26" s="55">
        <v>2</v>
      </c>
      <c r="F26" s="55"/>
      <c r="G26" s="55"/>
      <c r="H26" s="55">
        <v>1</v>
      </c>
      <c r="I26" s="56">
        <f t="shared" si="1"/>
        <v>3</v>
      </c>
      <c r="J26" s="57"/>
      <c r="K26" s="57"/>
      <c r="L26" s="62"/>
      <c r="M26" s="6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3.5">
      <c r="A27" s="49" t="s">
        <v>28</v>
      </c>
      <c r="B27" s="55">
        <v>25</v>
      </c>
      <c r="C27" s="55"/>
      <c r="D27" s="55">
        <v>3</v>
      </c>
      <c r="E27" s="55">
        <v>3</v>
      </c>
      <c r="F27" s="55"/>
      <c r="G27" s="55"/>
      <c r="H27" s="55"/>
      <c r="I27" s="56">
        <f t="shared" si="1"/>
        <v>31</v>
      </c>
      <c r="J27" s="57"/>
      <c r="K27" s="57"/>
      <c r="L27" s="62"/>
      <c r="M27" s="6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3.5">
      <c r="A28" s="49" t="s">
        <v>75</v>
      </c>
      <c r="B28" s="55"/>
      <c r="C28" s="55"/>
      <c r="D28" s="55">
        <v>1</v>
      </c>
      <c r="E28" s="55"/>
      <c r="F28" s="55">
        <v>1</v>
      </c>
      <c r="G28" s="55"/>
      <c r="H28" s="55"/>
      <c r="I28" s="56">
        <f t="shared" si="1"/>
        <v>2</v>
      </c>
      <c r="J28" s="57"/>
      <c r="K28" s="57"/>
      <c r="L28" s="62"/>
      <c r="M28" s="6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3.5">
      <c r="A29" s="49" t="s">
        <v>29</v>
      </c>
      <c r="B29" s="55">
        <v>3</v>
      </c>
      <c r="C29" s="55"/>
      <c r="D29" s="55"/>
      <c r="E29" s="55">
        <v>3</v>
      </c>
      <c r="F29" s="55"/>
      <c r="G29" s="55"/>
      <c r="H29" s="55">
        <v>3</v>
      </c>
      <c r="I29" s="56">
        <f t="shared" si="1"/>
        <v>9</v>
      </c>
      <c r="J29" s="57">
        <v>1</v>
      </c>
      <c r="K29" s="57"/>
      <c r="L29" s="62"/>
      <c r="M29" s="7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3.5">
      <c r="A30" s="49" t="s">
        <v>30</v>
      </c>
      <c r="B30" s="55">
        <v>1</v>
      </c>
      <c r="C30" s="55"/>
      <c r="D30" s="55"/>
      <c r="E30" s="55"/>
      <c r="F30" s="55">
        <v>1</v>
      </c>
      <c r="G30" s="55"/>
      <c r="H30" s="55"/>
      <c r="I30" s="56">
        <f t="shared" si="1"/>
        <v>2</v>
      </c>
      <c r="J30" s="57"/>
      <c r="K30" s="57"/>
      <c r="L30" s="62"/>
      <c r="M30" s="6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>
      <c r="A31" s="49" t="s">
        <v>22</v>
      </c>
      <c r="B31" s="55"/>
      <c r="C31" s="55"/>
      <c r="D31" s="55"/>
      <c r="E31" s="55">
        <v>3</v>
      </c>
      <c r="F31" s="55"/>
      <c r="G31" s="55"/>
      <c r="H31" s="55"/>
      <c r="I31" s="56">
        <f t="shared" si="1"/>
        <v>3</v>
      </c>
      <c r="J31" s="57"/>
      <c r="K31" s="57"/>
      <c r="L31" s="62"/>
      <c r="M31" s="7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3.5">
      <c r="A32" s="49" t="s">
        <v>31</v>
      </c>
      <c r="B32" s="55"/>
      <c r="C32" s="55"/>
      <c r="D32" s="55"/>
      <c r="E32" s="55"/>
      <c r="F32" s="55">
        <v>36</v>
      </c>
      <c r="G32" s="55"/>
      <c r="H32" s="55"/>
      <c r="I32" s="56">
        <f t="shared" si="1"/>
        <v>36</v>
      </c>
      <c r="J32" s="57"/>
      <c r="K32" s="57">
        <v>38</v>
      </c>
      <c r="L32" s="62"/>
      <c r="M32" s="7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3.5">
      <c r="A33" s="49" t="s">
        <v>32</v>
      </c>
      <c r="B33" s="55">
        <v>2</v>
      </c>
      <c r="C33" s="55">
        <v>44</v>
      </c>
      <c r="D33" s="55"/>
      <c r="E33" s="55">
        <v>2</v>
      </c>
      <c r="F33" s="55">
        <v>16</v>
      </c>
      <c r="G33" s="55">
        <v>49</v>
      </c>
      <c r="H33" s="55">
        <v>8</v>
      </c>
      <c r="I33" s="56">
        <f t="shared" si="1"/>
        <v>121</v>
      </c>
      <c r="J33" s="57">
        <v>23</v>
      </c>
      <c r="K33" s="57">
        <v>1</v>
      </c>
      <c r="L33" s="62"/>
      <c r="M33" s="7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3.5">
      <c r="A34" s="49" t="s">
        <v>33</v>
      </c>
      <c r="B34" s="55">
        <v>14</v>
      </c>
      <c r="C34" s="55">
        <v>26</v>
      </c>
      <c r="D34" s="55">
        <v>11</v>
      </c>
      <c r="E34" s="55">
        <v>3</v>
      </c>
      <c r="F34" s="55">
        <v>10</v>
      </c>
      <c r="G34" s="55">
        <v>317</v>
      </c>
      <c r="H34" s="55">
        <v>309</v>
      </c>
      <c r="I34" s="56">
        <f t="shared" si="1"/>
        <v>690</v>
      </c>
      <c r="J34" s="57">
        <v>9</v>
      </c>
      <c r="K34" s="57">
        <v>3</v>
      </c>
      <c r="L34" s="62"/>
      <c r="M34" s="7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s="38" customFormat="1" ht="15">
      <c r="A35" s="72" t="s">
        <v>103</v>
      </c>
      <c r="B35" s="64"/>
      <c r="C35" s="65">
        <v>105</v>
      </c>
      <c r="D35" s="73">
        <v>106</v>
      </c>
      <c r="E35" s="65">
        <v>120</v>
      </c>
      <c r="F35" s="65">
        <v>143</v>
      </c>
      <c r="G35" s="64"/>
      <c r="H35" s="65">
        <v>441</v>
      </c>
      <c r="I35" s="74">
        <f t="shared" si="1"/>
        <v>915</v>
      </c>
      <c r="J35" s="75"/>
      <c r="K35" s="75"/>
      <c r="L35" s="67"/>
      <c r="M35" s="76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13" s="1" customFormat="1" ht="13.5">
      <c r="A36" s="62" t="s">
        <v>34</v>
      </c>
      <c r="B36" s="55"/>
      <c r="C36" s="77"/>
      <c r="D36" s="55"/>
      <c r="E36" s="77"/>
      <c r="F36" s="55">
        <v>1</v>
      </c>
      <c r="G36" s="77"/>
      <c r="H36" s="77"/>
      <c r="I36" s="78">
        <f t="shared" si="1"/>
        <v>1</v>
      </c>
      <c r="J36" s="57"/>
      <c r="K36" s="57"/>
      <c r="L36" s="62"/>
      <c r="M36" s="71"/>
    </row>
    <row r="37" spans="1:13" s="1" customFormat="1" ht="13.5">
      <c r="A37" s="62" t="s">
        <v>108</v>
      </c>
      <c r="B37" s="55"/>
      <c r="C37" s="77"/>
      <c r="D37" s="55"/>
      <c r="E37" s="77"/>
      <c r="F37" s="55"/>
      <c r="G37" s="77"/>
      <c r="H37" s="77">
        <v>3</v>
      </c>
      <c r="I37" s="78">
        <f>SUM(B37:H37)</f>
        <v>3</v>
      </c>
      <c r="J37" s="57"/>
      <c r="K37" s="57"/>
      <c r="L37" s="62"/>
      <c r="M37" s="71"/>
    </row>
    <row r="38" spans="1:13" ht="13.5">
      <c r="A38" s="49" t="s">
        <v>35</v>
      </c>
      <c r="B38" s="55"/>
      <c r="C38" s="55"/>
      <c r="D38" s="55"/>
      <c r="E38" s="77">
        <v>1</v>
      </c>
      <c r="F38" s="55"/>
      <c r="G38" s="55">
        <v>2</v>
      </c>
      <c r="H38" s="77"/>
      <c r="I38" s="78">
        <f t="shared" si="1"/>
        <v>3</v>
      </c>
      <c r="J38" s="57"/>
      <c r="K38" s="57"/>
      <c r="L38" s="49"/>
      <c r="M38" s="79"/>
    </row>
    <row r="39" spans="1:13" ht="13.5">
      <c r="A39" s="49" t="s">
        <v>36</v>
      </c>
      <c r="B39" s="55">
        <v>1</v>
      </c>
      <c r="C39" s="55"/>
      <c r="D39" s="55"/>
      <c r="E39" s="55">
        <v>1</v>
      </c>
      <c r="F39" s="55">
        <v>2</v>
      </c>
      <c r="G39" s="77"/>
      <c r="H39" s="55">
        <v>2</v>
      </c>
      <c r="I39" s="78">
        <f t="shared" si="1"/>
        <v>6</v>
      </c>
      <c r="J39" s="57"/>
      <c r="K39" s="57"/>
      <c r="L39" s="49"/>
      <c r="M39" s="79"/>
    </row>
    <row r="40" spans="1:13" ht="13.5">
      <c r="A40" s="49" t="s">
        <v>97</v>
      </c>
      <c r="B40" s="55"/>
      <c r="C40" s="55"/>
      <c r="D40" s="55"/>
      <c r="E40" s="55"/>
      <c r="F40" s="55">
        <v>1</v>
      </c>
      <c r="G40" s="77"/>
      <c r="H40" s="55"/>
      <c r="I40" s="78">
        <f t="shared" si="1"/>
        <v>1</v>
      </c>
      <c r="J40" s="57"/>
      <c r="K40" s="57"/>
      <c r="L40" s="49"/>
      <c r="M40" s="79"/>
    </row>
    <row r="41" spans="1:13" ht="13.5">
      <c r="A41" s="49" t="s">
        <v>37</v>
      </c>
      <c r="B41" s="55"/>
      <c r="C41" s="55"/>
      <c r="D41" s="55">
        <v>2</v>
      </c>
      <c r="E41" s="55">
        <v>2</v>
      </c>
      <c r="F41" s="55"/>
      <c r="G41" s="77"/>
      <c r="H41" s="77"/>
      <c r="I41" s="78">
        <f t="shared" si="1"/>
        <v>4</v>
      </c>
      <c r="J41" s="57"/>
      <c r="K41" s="57"/>
      <c r="L41" s="49"/>
      <c r="M41" s="79"/>
    </row>
    <row r="42" spans="1:13" ht="13.5">
      <c r="A42" s="49" t="s">
        <v>89</v>
      </c>
      <c r="B42" s="55">
        <v>1</v>
      </c>
      <c r="C42" s="55"/>
      <c r="D42" s="55"/>
      <c r="E42" s="55"/>
      <c r="F42" s="55"/>
      <c r="G42" s="77"/>
      <c r="H42" s="77"/>
      <c r="I42" s="78">
        <f t="shared" si="1"/>
        <v>1</v>
      </c>
      <c r="J42" s="57"/>
      <c r="K42" s="57"/>
      <c r="L42" s="49"/>
      <c r="M42" s="79"/>
    </row>
    <row r="43" spans="1:13" ht="13.5">
      <c r="A43" s="49" t="s">
        <v>38</v>
      </c>
      <c r="B43" s="55"/>
      <c r="C43" s="55">
        <v>1</v>
      </c>
      <c r="D43" s="55">
        <v>1</v>
      </c>
      <c r="E43" s="55">
        <v>1</v>
      </c>
      <c r="F43" s="55">
        <v>2</v>
      </c>
      <c r="G43" s="77"/>
      <c r="H43" s="77"/>
      <c r="I43" s="78">
        <f t="shared" si="1"/>
        <v>5</v>
      </c>
      <c r="J43" s="57"/>
      <c r="K43" s="57"/>
      <c r="L43" s="49"/>
      <c r="M43" s="79"/>
    </row>
    <row r="44" spans="1:13" ht="13.5">
      <c r="A44" s="49" t="s">
        <v>73</v>
      </c>
      <c r="B44" s="55"/>
      <c r="C44" s="55"/>
      <c r="D44" s="55"/>
      <c r="E44" s="55"/>
      <c r="F44" s="55">
        <v>1</v>
      </c>
      <c r="G44" s="77"/>
      <c r="H44" s="77"/>
      <c r="I44" s="78">
        <f t="shared" si="1"/>
        <v>1</v>
      </c>
      <c r="J44" s="57">
        <v>1</v>
      </c>
      <c r="K44" s="57"/>
      <c r="L44" s="49"/>
      <c r="M44" s="79"/>
    </row>
    <row r="45" spans="1:13" ht="13.5">
      <c r="A45" s="49" t="s">
        <v>70</v>
      </c>
      <c r="B45" s="55">
        <v>1</v>
      </c>
      <c r="C45" s="55"/>
      <c r="D45" s="55"/>
      <c r="E45" s="55">
        <v>2</v>
      </c>
      <c r="F45" s="55">
        <v>1</v>
      </c>
      <c r="G45" s="77"/>
      <c r="H45" s="77"/>
      <c r="I45" s="78">
        <f t="shared" si="1"/>
        <v>4</v>
      </c>
      <c r="J45" s="57"/>
      <c r="K45" s="57"/>
      <c r="L45" s="49"/>
      <c r="M45" s="79"/>
    </row>
    <row r="46" spans="1:13" ht="13.5">
      <c r="A46" s="49" t="s">
        <v>86</v>
      </c>
      <c r="B46" s="55"/>
      <c r="C46" s="55"/>
      <c r="D46" s="55"/>
      <c r="E46" s="55"/>
      <c r="F46" s="55">
        <v>1</v>
      </c>
      <c r="G46" s="77"/>
      <c r="H46" s="77"/>
      <c r="I46" s="78">
        <f t="shared" si="1"/>
        <v>1</v>
      </c>
      <c r="J46" s="57"/>
      <c r="K46" s="57"/>
      <c r="L46" s="49"/>
      <c r="M46" s="79"/>
    </row>
    <row r="47" spans="1:13" ht="13.5">
      <c r="A47" s="48" t="s">
        <v>96</v>
      </c>
      <c r="B47" s="55"/>
      <c r="C47" s="55"/>
      <c r="D47" s="55"/>
      <c r="E47" s="55"/>
      <c r="F47" s="55">
        <v>1</v>
      </c>
      <c r="G47" s="77"/>
      <c r="H47" s="77"/>
      <c r="I47" s="78">
        <f t="shared" si="1"/>
        <v>1</v>
      </c>
      <c r="J47" s="57"/>
      <c r="K47" s="57"/>
      <c r="L47" s="49"/>
      <c r="M47" s="79"/>
    </row>
    <row r="48" spans="1:13" ht="13.5">
      <c r="A48" s="49" t="s">
        <v>39</v>
      </c>
      <c r="B48" s="55">
        <v>5</v>
      </c>
      <c r="C48" s="55">
        <v>3</v>
      </c>
      <c r="D48" s="55">
        <v>4</v>
      </c>
      <c r="E48" s="55">
        <v>2</v>
      </c>
      <c r="F48" s="55">
        <v>10</v>
      </c>
      <c r="G48" s="77">
        <v>2</v>
      </c>
      <c r="H48" s="55">
        <v>3</v>
      </c>
      <c r="I48" s="78">
        <f t="shared" si="1"/>
        <v>29</v>
      </c>
      <c r="J48" s="57">
        <v>3</v>
      </c>
      <c r="K48" s="57">
        <v>3</v>
      </c>
      <c r="L48" s="49"/>
      <c r="M48" s="79"/>
    </row>
    <row r="49" spans="1:13" ht="13.5">
      <c r="A49" s="49" t="s">
        <v>40</v>
      </c>
      <c r="B49" s="55">
        <v>2</v>
      </c>
      <c r="C49" s="55"/>
      <c r="D49" s="55"/>
      <c r="E49" s="55"/>
      <c r="F49" s="55">
        <v>1</v>
      </c>
      <c r="G49" s="77"/>
      <c r="H49" s="55">
        <v>1</v>
      </c>
      <c r="I49" s="78">
        <f t="shared" si="1"/>
        <v>4</v>
      </c>
      <c r="J49" s="57">
        <v>1</v>
      </c>
      <c r="K49" s="57"/>
      <c r="L49" s="49"/>
      <c r="M49" s="79"/>
    </row>
    <row r="50" spans="1:13" s="3" customFormat="1" ht="30">
      <c r="A50" s="57"/>
      <c r="B50" s="48">
        <f aca="true" t="shared" si="2" ref="B50:H50">SUM(B4:B49)</f>
        <v>823</v>
      </c>
      <c r="C50" s="48">
        <f t="shared" si="2"/>
        <v>1823</v>
      </c>
      <c r="D50" s="48">
        <f t="shared" si="2"/>
        <v>1133</v>
      </c>
      <c r="E50" s="48">
        <f t="shared" si="2"/>
        <v>984</v>
      </c>
      <c r="F50" s="48">
        <f t="shared" si="2"/>
        <v>6291</v>
      </c>
      <c r="G50" s="48">
        <f t="shared" si="2"/>
        <v>802</v>
      </c>
      <c r="H50" s="48">
        <f t="shared" si="2"/>
        <v>4558</v>
      </c>
      <c r="I50" s="80">
        <f t="shared" si="1"/>
        <v>16414</v>
      </c>
      <c r="J50" s="81">
        <f>SUM(J4:J49)</f>
        <v>92</v>
      </c>
      <c r="K50" s="82">
        <f>SUM(K4:K49)</f>
        <v>520</v>
      </c>
      <c r="L50" s="83">
        <f>SUM(I50:K50)</f>
        <v>17026</v>
      </c>
      <c r="M50" s="58"/>
    </row>
    <row r="51" spans="1:13" ht="12.75">
      <c r="A51" s="62"/>
      <c r="B51" s="55"/>
      <c r="C51" s="55"/>
      <c r="D51" s="55"/>
      <c r="E51" s="55"/>
      <c r="F51" s="55"/>
      <c r="G51" s="55"/>
      <c r="H51" s="55"/>
      <c r="I51" s="49"/>
      <c r="J51" s="58"/>
      <c r="K51" s="49"/>
      <c r="L51" s="49"/>
      <c r="M51" s="79"/>
    </row>
    <row r="52" ht="12.75">
      <c r="I52" s="8"/>
    </row>
    <row r="53" spans="1:12" ht="22.5">
      <c r="A53" s="29"/>
      <c r="E53" s="9"/>
      <c r="F53" s="13"/>
      <c r="G53" s="18" t="s">
        <v>59</v>
      </c>
      <c r="H53" s="18"/>
      <c r="I53" s="42">
        <v>13999</v>
      </c>
      <c r="J53" s="3" t="s">
        <v>107</v>
      </c>
      <c r="L53" s="5"/>
    </row>
    <row r="54" spans="1:12" ht="35.25">
      <c r="A54" s="44"/>
      <c r="E54" s="9"/>
      <c r="F54" s="14"/>
      <c r="G54" s="22"/>
      <c r="L54" s="5"/>
    </row>
    <row r="55" spans="1:12" ht="12.75">
      <c r="A55" s="44"/>
      <c r="E55" s="12"/>
      <c r="F55" s="13"/>
      <c r="L55" s="5"/>
    </row>
    <row r="56" spans="1:13" ht="24">
      <c r="A56" s="41" t="s">
        <v>65</v>
      </c>
      <c r="B56" s="10" t="s">
        <v>67</v>
      </c>
      <c r="C56" s="10" t="s">
        <v>67</v>
      </c>
      <c r="D56" s="10" t="s">
        <v>67</v>
      </c>
      <c r="E56" s="10" t="s">
        <v>67</v>
      </c>
      <c r="F56" s="13" t="s">
        <v>68</v>
      </c>
      <c r="G56" s="10" t="s">
        <v>76</v>
      </c>
      <c r="H56" s="10" t="s">
        <v>76</v>
      </c>
      <c r="I56" s="9"/>
      <c r="J56" s="10" t="s">
        <v>67</v>
      </c>
      <c r="K56" s="17" t="s">
        <v>78</v>
      </c>
      <c r="L56" s="27"/>
      <c r="M56" s="10"/>
    </row>
    <row r="57" spans="2:13" ht="12.75">
      <c r="B57" s="10" t="s">
        <v>68</v>
      </c>
      <c r="C57" s="10" t="s">
        <v>68</v>
      </c>
      <c r="D57" s="10" t="s">
        <v>68</v>
      </c>
      <c r="E57" s="10" t="s">
        <v>68</v>
      </c>
      <c r="F57" s="13" t="s">
        <v>67</v>
      </c>
      <c r="G57" s="10" t="s">
        <v>68</v>
      </c>
      <c r="H57" s="10" t="s">
        <v>77</v>
      </c>
      <c r="I57" s="9"/>
      <c r="J57" s="10" t="s">
        <v>71</v>
      </c>
      <c r="K57" s="9"/>
      <c r="L57" s="27"/>
      <c r="M57" s="10"/>
    </row>
    <row r="58" spans="3:13" ht="12.75">
      <c r="C58" s="10" t="s">
        <v>90</v>
      </c>
      <c r="D58" s="10" t="s">
        <v>90</v>
      </c>
      <c r="E58" s="10" t="s">
        <v>90</v>
      </c>
      <c r="F58" s="13" t="s">
        <v>94</v>
      </c>
      <c r="G58" s="10" t="s">
        <v>77</v>
      </c>
      <c r="H58" s="10" t="s">
        <v>68</v>
      </c>
      <c r="I58" s="9"/>
      <c r="J58" s="12"/>
      <c r="K58" s="9"/>
      <c r="L58" s="27"/>
      <c r="M58" s="10"/>
    </row>
    <row r="59" spans="3:13" ht="12.75">
      <c r="C59" s="10" t="s">
        <v>72</v>
      </c>
      <c r="D59" s="10" t="s">
        <v>72</v>
      </c>
      <c r="E59" s="10" t="s">
        <v>72</v>
      </c>
      <c r="F59" s="13" t="s">
        <v>72</v>
      </c>
      <c r="H59" s="10" t="s">
        <v>109</v>
      </c>
      <c r="I59" s="9"/>
      <c r="J59" s="12"/>
      <c r="K59" s="9"/>
      <c r="L59" s="27"/>
      <c r="M59" s="10"/>
    </row>
    <row r="60" spans="3:13" ht="12.75">
      <c r="C60" s="10" t="s">
        <v>91</v>
      </c>
      <c r="D60" s="10" t="s">
        <v>91</v>
      </c>
      <c r="E60" s="10" t="s">
        <v>80</v>
      </c>
      <c r="F60" s="13" t="s">
        <v>84</v>
      </c>
      <c r="I60" s="9"/>
      <c r="J60" s="12"/>
      <c r="K60" s="9"/>
      <c r="L60" s="27"/>
      <c r="M60" s="10"/>
    </row>
    <row r="61" spans="1:13" ht="20.25">
      <c r="A61" s="1"/>
      <c r="C61" s="10" t="s">
        <v>81</v>
      </c>
      <c r="D61" s="10" t="s">
        <v>81</v>
      </c>
      <c r="E61" s="10" t="s">
        <v>81</v>
      </c>
      <c r="F61" s="13" t="s">
        <v>72</v>
      </c>
      <c r="G61" s="19"/>
      <c r="H61" s="19"/>
      <c r="I61" s="9"/>
      <c r="J61" s="12"/>
      <c r="K61" s="9"/>
      <c r="L61" s="27"/>
      <c r="M61" s="10"/>
    </row>
    <row r="62" spans="3:12" ht="12.75">
      <c r="C62" s="10" t="s">
        <v>92</v>
      </c>
      <c r="D62" s="10" t="s">
        <v>92</v>
      </c>
      <c r="E62" s="10" t="s">
        <v>92</v>
      </c>
      <c r="F62" s="10" t="s">
        <v>92</v>
      </c>
      <c r="L62" s="5"/>
    </row>
    <row r="63" spans="3:10" ht="12.75">
      <c r="C63" s="10" t="s">
        <v>93</v>
      </c>
      <c r="D63" s="10" t="s">
        <v>93</v>
      </c>
      <c r="E63" s="10" t="s">
        <v>93</v>
      </c>
      <c r="F63" s="13" t="s">
        <v>93</v>
      </c>
      <c r="I63" s="4"/>
      <c r="J63" s="4"/>
    </row>
    <row r="64" spans="6:10" ht="12.75">
      <c r="F64" s="13" t="s">
        <v>69</v>
      </c>
      <c r="I64" s="4"/>
      <c r="J64" s="4"/>
    </row>
    <row r="65" spans="6:10" ht="12.75">
      <c r="F65" s="13" t="s">
        <v>102</v>
      </c>
      <c r="I65" s="4"/>
      <c r="J65" s="4"/>
    </row>
    <row r="66" spans="6:10" ht="12.75">
      <c r="F66" s="13"/>
      <c r="I66" s="4"/>
      <c r="J66" s="4"/>
    </row>
    <row r="67" spans="4:10" ht="12.75">
      <c r="D67" s="10" t="s">
        <v>80</v>
      </c>
      <c r="E67" s="9"/>
      <c r="F67" s="15" t="s">
        <v>53</v>
      </c>
      <c r="G67" s="9"/>
      <c r="H67" s="12"/>
      <c r="J67" s="7"/>
    </row>
    <row r="68" spans="5:10" ht="12.75">
      <c r="E68" s="9"/>
      <c r="F68" s="10" t="s">
        <v>76</v>
      </c>
      <c r="G68" s="9"/>
      <c r="H68" s="12"/>
      <c r="J68" s="7"/>
    </row>
    <row r="69" spans="5:10" ht="12.75">
      <c r="E69" s="9"/>
      <c r="F69" s="10" t="s">
        <v>68</v>
      </c>
      <c r="G69" s="9"/>
      <c r="H69" s="12"/>
      <c r="J69" s="7"/>
    </row>
    <row r="70" spans="5:10" ht="12.75">
      <c r="E70" s="9"/>
      <c r="F70" s="10" t="s">
        <v>67</v>
      </c>
      <c r="G70" s="9"/>
      <c r="H70" s="12"/>
      <c r="J70" s="7"/>
    </row>
    <row r="71" spans="2:10" ht="12.75">
      <c r="B71" s="9" t="s">
        <v>42</v>
      </c>
      <c r="C71" s="10" t="s">
        <v>43</v>
      </c>
      <c r="E71" s="9"/>
      <c r="F71" s="40" t="s">
        <v>69</v>
      </c>
      <c r="G71" s="9"/>
      <c r="H71" s="12"/>
      <c r="J71" s="7"/>
    </row>
    <row r="72" spans="2:10" ht="18">
      <c r="B72" s="9">
        <v>2</v>
      </c>
      <c r="C72" s="10" t="s">
        <v>44</v>
      </c>
      <c r="F72" s="40" t="s">
        <v>81</v>
      </c>
      <c r="G72" s="12"/>
      <c r="H72" s="20"/>
      <c r="J72" s="4"/>
    </row>
    <row r="73" spans="2:10" ht="18">
      <c r="B73" s="9">
        <v>3</v>
      </c>
      <c r="C73" s="10" t="s">
        <v>45</v>
      </c>
      <c r="F73" s="40" t="s">
        <v>105</v>
      </c>
      <c r="G73" s="12"/>
      <c r="H73" s="20"/>
      <c r="J73" s="4"/>
    </row>
    <row r="74" spans="2:13" ht="18">
      <c r="B74" s="9">
        <v>4</v>
      </c>
      <c r="C74" s="10" t="s">
        <v>46</v>
      </c>
      <c r="F74" s="40" t="s">
        <v>106</v>
      </c>
      <c r="G74" s="12"/>
      <c r="H74" s="20"/>
      <c r="J74" s="4"/>
      <c r="M74" s="35"/>
    </row>
    <row r="75" spans="2:13" ht="12.75">
      <c r="B75" s="9">
        <v>5</v>
      </c>
      <c r="C75" s="10" t="s">
        <v>47</v>
      </c>
      <c r="E75" s="12"/>
      <c r="F75" s="40" t="s">
        <v>92</v>
      </c>
      <c r="G75" s="12"/>
      <c r="H75" s="21"/>
      <c r="J75" s="6"/>
      <c r="L75"/>
      <c r="M75" s="36"/>
    </row>
    <row r="76" spans="2:13" ht="12.75">
      <c r="B76" s="9">
        <v>6</v>
      </c>
      <c r="C76" s="10" t="s">
        <v>48</v>
      </c>
      <c r="E76" s="12"/>
      <c r="F76" s="10" t="s">
        <v>93</v>
      </c>
      <c r="G76" s="12"/>
      <c r="H76" s="21"/>
      <c r="J76" s="6"/>
      <c r="L76"/>
      <c r="M76" s="36"/>
    </row>
    <row r="77" spans="2:13" ht="12.75">
      <c r="B77" s="9"/>
      <c r="E77" s="12"/>
      <c r="G77" s="12"/>
      <c r="H77" s="21"/>
      <c r="J77" s="6"/>
      <c r="L77"/>
      <c r="M77" s="36"/>
    </row>
    <row r="78" spans="2:13" ht="12.75">
      <c r="B78" s="9">
        <v>7</v>
      </c>
      <c r="C78" s="10" t="s">
        <v>49</v>
      </c>
      <c r="D78" s="10" t="s">
        <v>50</v>
      </c>
      <c r="E78" s="12"/>
      <c r="F78" s="16" t="s">
        <v>41</v>
      </c>
      <c r="G78" s="9" t="s">
        <v>60</v>
      </c>
      <c r="H78" s="9" t="s">
        <v>61</v>
      </c>
      <c r="I78" s="2" t="s">
        <v>65</v>
      </c>
      <c r="J78" s="6"/>
      <c r="L78"/>
      <c r="M78" s="36"/>
    </row>
    <row r="79" spans="2:13" ht="12.75">
      <c r="B79" s="9"/>
      <c r="E79" s="12"/>
      <c r="F79" s="10" t="s">
        <v>56</v>
      </c>
      <c r="G79" s="23">
        <v>44223</v>
      </c>
      <c r="H79" s="34">
        <v>105</v>
      </c>
      <c r="I79" s="17" t="s">
        <v>74</v>
      </c>
      <c r="J79" s="12"/>
      <c r="L79"/>
      <c r="M79" s="36"/>
    </row>
    <row r="80" spans="2:13" ht="12.75">
      <c r="B80" s="9">
        <v>8</v>
      </c>
      <c r="C80" s="10" t="s">
        <v>51</v>
      </c>
      <c r="F80" s="10" t="s">
        <v>57</v>
      </c>
      <c r="G80" s="23">
        <v>44215</v>
      </c>
      <c r="H80" s="12">
        <v>143</v>
      </c>
      <c r="I80" s="12" t="s">
        <v>85</v>
      </c>
      <c r="J80" s="12"/>
      <c r="K80" s="5"/>
      <c r="M80" s="35"/>
    </row>
    <row r="81" spans="2:13" ht="12.75">
      <c r="B81" s="9">
        <v>9</v>
      </c>
      <c r="C81" s="10" t="s">
        <v>52</v>
      </c>
      <c r="F81" s="10" t="s">
        <v>58</v>
      </c>
      <c r="G81" s="23">
        <v>44210</v>
      </c>
      <c r="H81" s="12">
        <v>106</v>
      </c>
      <c r="I81" s="17" t="s">
        <v>80</v>
      </c>
      <c r="J81" s="12"/>
      <c r="K81" s="5"/>
      <c r="L81"/>
      <c r="M81" s="36"/>
    </row>
    <row r="82" spans="2:13" ht="12.75">
      <c r="B82" s="11"/>
      <c r="C82" s="25"/>
      <c r="F82" s="10" t="s">
        <v>46</v>
      </c>
      <c r="G82" s="13">
        <v>44215</v>
      </c>
      <c r="H82" s="12">
        <v>120</v>
      </c>
      <c r="I82" s="17" t="s">
        <v>80</v>
      </c>
      <c r="J82" s="12"/>
      <c r="K82" s="5"/>
      <c r="L82"/>
      <c r="M82" s="36"/>
    </row>
    <row r="83" spans="6:13" ht="12.75">
      <c r="F83" s="10" t="s">
        <v>62</v>
      </c>
      <c r="G83" s="24">
        <v>44210</v>
      </c>
      <c r="H83" s="17">
        <v>334</v>
      </c>
      <c r="I83" s="12" t="s">
        <v>83</v>
      </c>
      <c r="J83" s="12"/>
      <c r="K83" s="5"/>
      <c r="L83"/>
      <c r="M83" s="36"/>
    </row>
    <row r="84" spans="6:13" ht="12.75">
      <c r="F84" s="10" t="s">
        <v>63</v>
      </c>
      <c r="G84" s="24">
        <v>44209</v>
      </c>
      <c r="H84" s="17">
        <v>107</v>
      </c>
      <c r="I84" s="12" t="s">
        <v>83</v>
      </c>
      <c r="J84" s="12"/>
      <c r="L84"/>
      <c r="M84" s="36"/>
    </row>
    <row r="85" spans="6:13" ht="17.25">
      <c r="F85" s="12" t="s">
        <v>55</v>
      </c>
      <c r="G85" s="12"/>
      <c r="H85" s="39">
        <f>SUM(H79:H84)</f>
        <v>915</v>
      </c>
      <c r="I85" s="9"/>
      <c r="J85" s="12"/>
      <c r="L85"/>
      <c r="M85" s="36"/>
    </row>
    <row r="86" spans="7:13" ht="12.75">
      <c r="G86" s="12"/>
      <c r="H86" s="12"/>
      <c r="M86" s="35"/>
    </row>
    <row r="87" spans="7:13" ht="12.75">
      <c r="G87" s="12"/>
      <c r="H87" s="12"/>
      <c r="L87"/>
      <c r="M87" s="36"/>
    </row>
    <row r="88" spans="7:13" ht="12.75">
      <c r="G88" s="12"/>
      <c r="L88"/>
      <c r="M88" s="36"/>
    </row>
    <row r="89" spans="12:13" ht="12.75">
      <c r="L89"/>
      <c r="M89" s="36"/>
    </row>
    <row r="90" spans="7:13" ht="12.75">
      <c r="G90" s="12"/>
      <c r="L90"/>
      <c r="M90" s="36"/>
    </row>
    <row r="91" spans="7:13" ht="12.75">
      <c r="G91" s="12"/>
      <c r="L91"/>
      <c r="M91" s="36"/>
    </row>
    <row r="92" spans="7:13" ht="12.75">
      <c r="G92" s="12"/>
      <c r="L92"/>
      <c r="M92" s="36"/>
    </row>
    <row r="93" ht="12.75">
      <c r="G93" s="12"/>
    </row>
    <row r="94" ht="12.75">
      <c r="G94" s="12"/>
    </row>
  </sheetData>
  <sheetProtection selectLockedCells="1" selectUnlockedCells="1"/>
  <mergeCells count="1">
    <mergeCell ref="A54:A5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Fauna</dc:creator>
  <cp:keywords/>
  <dc:description/>
  <cp:lastModifiedBy>Raffaella</cp:lastModifiedBy>
  <cp:lastPrinted>2019-12-09T11:11:19Z</cp:lastPrinted>
  <dcterms:created xsi:type="dcterms:W3CDTF">2020-01-13T09:48:37Z</dcterms:created>
  <dcterms:modified xsi:type="dcterms:W3CDTF">2022-03-18T08:49:43Z</dcterms:modified>
  <cp:category/>
  <cp:version/>
  <cp:contentType/>
  <cp:contentStatus/>
</cp:coreProperties>
</file>